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oordenaçao\Desktop\CAPACIT - Direção\GESTÃO DE RISCOS\"/>
    </mc:Choice>
  </mc:AlternateContent>
  <xr:revisionPtr revIDLastSave="0" documentId="13_ncr:1_{C6F96FD3-631E-4F8D-AE1F-8F1A83068142}" xr6:coauthVersionLast="46" xr6:coauthVersionMax="46" xr10:uidLastSave="{00000000-0000-0000-0000-000000000000}"/>
  <bookViews>
    <workbookView xWindow="-120" yWindow="-120" windowWidth="29040" windowHeight="15840" xr2:uid="{00000000-000D-0000-FFFF-FFFF00000000}"/>
  </bookViews>
  <sheets>
    <sheet name="PLANO" sheetId="3" r:id="rId1"/>
    <sheet name="ESCALAS" sheetId="1" r:id="rId2"/>
  </sheets>
  <definedNames>
    <definedName name="_xlnm._FilterDatabase" localSheetId="0" hidden="1">PLANO!$A$13:$U$30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3" l="1"/>
  <c r="L19" i="3" l="1"/>
  <c r="L20" i="3"/>
  <c r="L21" i="3"/>
  <c r="L22" i="3"/>
  <c r="L23" i="3"/>
  <c r="L24" i="3"/>
  <c r="L25" i="3"/>
  <c r="L26" i="3"/>
  <c r="L27" i="3"/>
  <c r="L28" i="3"/>
  <c r="L29" i="3"/>
  <c r="L30" i="3"/>
  <c r="L17" i="3"/>
  <c r="L16" i="3"/>
</calcChain>
</file>

<file path=xl/sharedStrings.xml><?xml version="1.0" encoding="utf-8"?>
<sst xmlns="http://schemas.openxmlformats.org/spreadsheetml/2006/main" count="319" uniqueCount="152">
  <si>
    <t>IDENTIFICAÇÃO DO RISCO</t>
  </si>
  <si>
    <t>AVALIAÇÃO DO RISCO</t>
  </si>
  <si>
    <t>TRATAMENTO DO RISCO</t>
  </si>
  <si>
    <t>COMUNICAÇÃO E MONITORAMENTO DO RISCO</t>
  </si>
  <si>
    <t>Insuficiência orçamentária para execução das ações de desenvolvimento previstas no PDP/UFPA.</t>
  </si>
  <si>
    <t>Excesso de abandonos ou reprovações nas ações de desenvolvimento previstas no PDP/UFPA.</t>
  </si>
  <si>
    <t>Incapacidade operacional, estrutural ou técnica para realização das ações de desenvolvimento previstas no PDP/UFPA.</t>
  </si>
  <si>
    <t xml:space="preserve">Avaliação negativa da qualidade das ações de desenvolvimento ofertadas com base no PDP/UFPA. </t>
  </si>
  <si>
    <t>Instrução inadequada dos processos administrativos de contratação e/ou pagamento de facilitadores das ações de desenvolvimento previstas no PDP/UFPA.</t>
  </si>
  <si>
    <t>Registro inadequado ou inexistente  de execução das ações de desenvolvimento previstas no PDP/UFPA.</t>
  </si>
  <si>
    <t>Realização de ações de desenvolvimento não registradas previamente no PDP/UFPA.</t>
  </si>
  <si>
    <t>Realização de viagem para participar de ação de desenvolvimento em outra localidade que ocasione ônus superior ao de participação em ação de mesma natureza (ou qualidade) ofertada na própria localidade de lotação do servidor.</t>
  </si>
  <si>
    <t>Execução orçamentária excessivamente superior à prevista para realização das ações de desenvolvimento apresentadas no PDP/UFPA.</t>
  </si>
  <si>
    <t>Execução física (n° de certificações) excessivamente inferior à prevista para realização das ações de desenvolvimento apresentadas no PDP/UFPA.</t>
  </si>
  <si>
    <t xml:space="preserve">Indeferimento de solicitações de afastamentos ou licenças por registro inadequado ou inexistente da necessidade de desenvolvimento no PDP/UFPA. </t>
  </si>
  <si>
    <t>SERVIÇO PÚBLICO FEDERAL</t>
  </si>
  <si>
    <t>UNIVERSIDADE FEDERAL DO PARÁ (UFPA)</t>
  </si>
  <si>
    <t>PRÓ-REITORIA DE DESENVOLVIMENTO E GESTÃO DE PESSOAL (PROGEP)</t>
  </si>
  <si>
    <t>DIRETORIA DE CAPACITAÇÃO E DESENVOLVIMENTO (CAPACIT)</t>
  </si>
  <si>
    <t>RISCO</t>
  </si>
  <si>
    <t>CAUSAS</t>
  </si>
  <si>
    <t>CONSEQUÊNCIAS</t>
  </si>
  <si>
    <t>ANÁLISE</t>
  </si>
  <si>
    <t>PESO</t>
  </si>
  <si>
    <t>PROBABILIDADE (P)</t>
  </si>
  <si>
    <t>IMPACTO (I)</t>
  </si>
  <si>
    <t>CLASSIFICAÇÃO</t>
  </si>
  <si>
    <t>APETITE AO RISCO</t>
  </si>
  <si>
    <t>IMAGEM</t>
  </si>
  <si>
    <t>LEGAL</t>
  </si>
  <si>
    <t>OPERACIONAL</t>
  </si>
  <si>
    <t>INTEGRIDADE</t>
  </si>
  <si>
    <t>TIPOS DE RISCOS</t>
  </si>
  <si>
    <t>ORÇAMENTÁRIO / FINANCEIRO</t>
  </si>
  <si>
    <t>DESCRIÇÃO</t>
  </si>
  <si>
    <t>PRAZO</t>
  </si>
  <si>
    <t>NATUREZA DO RISCO</t>
  </si>
  <si>
    <t>AÇÃO DE TRATAMENTO</t>
  </si>
  <si>
    <t>COMPORTAMENTO DO NÍVEL DO RISCO</t>
  </si>
  <si>
    <t>NÍVEL DE RISCO (PxI)</t>
  </si>
  <si>
    <t>IMPACTO</t>
  </si>
  <si>
    <t>MUITO BAIXO</t>
  </si>
  <si>
    <t>BAIXO</t>
  </si>
  <si>
    <t>MÉDIO</t>
  </si>
  <si>
    <t>ALTO</t>
  </si>
  <si>
    <t>MUITO ALTO</t>
  </si>
  <si>
    <t>ESCALA DE PROBABILIDADE</t>
  </si>
  <si>
    <t>PROBABILIDADE</t>
  </si>
  <si>
    <t>Baixa adesão do público-alvo para o qual as ações de desenvolvimento previstas no PDP/UFPA foram destinadas</t>
  </si>
  <si>
    <t>Qualidade das Ações de Desenvolvimento</t>
  </si>
  <si>
    <t>Participação nas Ações de Desenvolvimento</t>
  </si>
  <si>
    <t>Orçamento para Ações de Desenvolvimento</t>
  </si>
  <si>
    <t>Recursos para Ações de Desenvolvimento</t>
  </si>
  <si>
    <t>Registro e Legalidade das Ações de Desenvolvimento</t>
  </si>
  <si>
    <t>Planejamento e Execução de Ações de Desenvolvimento</t>
  </si>
  <si>
    <t>Unidades da UFPA</t>
  </si>
  <si>
    <t>PROAD</t>
  </si>
  <si>
    <t>PROGEP</t>
  </si>
  <si>
    <t>PROGEP/PROAD</t>
  </si>
  <si>
    <t>● Baixa qualidade da ação promovida.
● Falta de engajamento do cursista. 
● Falta de apoio das chefias imediatas.</t>
  </si>
  <si>
    <t>● Erro de cálculo na estimativa de custos realizada pela unidade.
● Planejamento inadequado do orçamento para capacitação pela unidade.</t>
  </si>
  <si>
    <t>● Previsão superestimada da meta física prevista.
● Insuficiência orçamentária.
● Dificuldade técnica ou estrutural. 
● Impedimentos relacionados à pandemia.</t>
  </si>
  <si>
    <t>● Desconhecimento sobre a legislação.
● Escassez de ações similares locais.
● Erro na análise processual.</t>
  </si>
  <si>
    <t>● Inexperiência técnica quanto às estratégias de desenvolvimento de pessoas.
● Equipe reduzida ou sobrecarregada.
● Inexistência de espaço e/ou infraestrutura para realização das ações.</t>
  </si>
  <si>
    <t xml:space="preserve">● Falta de planejamento para aquisição dos materiais de biossegurança.
● Insuficiência orçamentária.
● Negligência quanto aos procedimentos de biossegurança. </t>
  </si>
  <si>
    <t>● Desconhecimento sobre a legislação.
● Divulgação insuficiente dos procedimentos.
● Erro na análise processual.</t>
  </si>
  <si>
    <t>Baixo desenvolvimento dos servidores da instituição em nível global.</t>
  </si>
  <si>
    <t xml:space="preserve">Baixo alcance dos públicos chave aos quais as ações são destinadas e dificuldade de replicação das práticas recomendadas. </t>
  </si>
  <si>
    <t>Limitação na quantidade/qualidade da execução das ações necessárias para o desenvolvimento dos servidores</t>
  </si>
  <si>
    <t>Uso ineficiente de recurso público e descumprimento de determinação legal 
(Decreto 9.991/2019)</t>
  </si>
  <si>
    <t>Não ocorrência ou baixo impacto da ação para o desenvovimento do servidor</t>
  </si>
  <si>
    <t>Não ocorrências das ações inicialmente previstas</t>
  </si>
  <si>
    <t>Predisposição à contaminação de servidores por desajuste às recomendações sanitárias.</t>
  </si>
  <si>
    <t>Falta de transparência no uso dos recursos públicos e descumprimento de determinação legal 
(Decreto 9.991/2019)</t>
  </si>
  <si>
    <t>Comprometimento da formação de servidores em nível de educação formal</t>
  </si>
  <si>
    <t>❶ INTERPRETAÇÃO DOS RISCOS</t>
  </si>
  <si>
    <r>
      <t xml:space="preserve">Plano de Gestão de Riscos
</t>
    </r>
    <r>
      <rPr>
        <b/>
        <sz val="14"/>
        <color theme="0"/>
        <rFont val="Calibri"/>
        <family val="2"/>
        <scheme val="minor"/>
      </rPr>
      <t>Plano de Desenvolvimento de Pessoas (PDP/2021)</t>
    </r>
  </si>
  <si>
    <r>
      <t xml:space="preserve">Prezado usuário, 
           A Política Nacional de Desenvolvimento de Pessoas (PNDP), por meio do Decreto n° 9.991/2019, determina que as organizações públicas devem </t>
    </r>
    <r>
      <rPr>
        <b/>
        <sz val="10"/>
        <color theme="1"/>
        <rFont val="Calibri"/>
        <family val="2"/>
        <scheme val="minor"/>
      </rPr>
      <t>gerir os riscos referentes à implementação das ações de desenvolvimento contidas em seu Plano de Desenvolvimento de Pessoas</t>
    </r>
    <r>
      <rPr>
        <sz val="10"/>
        <color theme="1"/>
        <rFont val="Calibri"/>
        <family val="2"/>
        <scheme val="minor"/>
      </rPr>
      <t xml:space="preserve"> (Art. 7°, IX). Em atendimento a essa determinação, a UFPA apresenta seu</t>
    </r>
    <r>
      <rPr>
        <b/>
        <sz val="10"/>
        <color theme="1"/>
        <rFont val="Calibri"/>
        <family val="2"/>
        <scheme val="minor"/>
      </rPr>
      <t xml:space="preserve"> Plano de Gestão de Riscos associados ao PDP/2021</t>
    </r>
    <r>
      <rPr>
        <sz val="10"/>
        <color theme="1"/>
        <rFont val="Calibri"/>
        <family val="2"/>
        <scheme val="minor"/>
      </rPr>
      <t>, devidamente alinhado à metodologia institucional prevista no "</t>
    </r>
    <r>
      <rPr>
        <b/>
        <sz val="10"/>
        <color theme="1"/>
        <rFont val="Calibri"/>
        <family val="2"/>
        <scheme val="minor"/>
      </rPr>
      <t>Manual de Gestão de Riscos da UFPA</t>
    </r>
    <r>
      <rPr>
        <sz val="10"/>
        <color theme="1"/>
        <rFont val="Calibri"/>
        <family val="2"/>
        <scheme val="minor"/>
      </rPr>
      <t xml:space="preserve">" disponibilizado no site da PROPLAN (proplan.ufpa.br).
           A normatividade indica que a unidade de gestão de pessoas (PROGEP) é a responsável pela elaboração, implementação e monitoramento do PDP, devendo realizar a gestão dos riscos previstos seguindo as seguintes etapas: a) identificação dos riscos; b) avaliação dos riscos; c) resposta aos riscos; d) implementação de medidas de controle. A seguir, apresentamos os quadros para interpretação das informações e o rol de riscos identificados pela Diretoria de Capacitação e Desenvolvimento (CAPACIT/PROGEP), com os devidos indicativos de tratamento e monitoramento, </t>
    </r>
    <r>
      <rPr>
        <b/>
        <sz val="10"/>
        <color theme="1"/>
        <rFont val="Calibri"/>
        <family val="2"/>
        <scheme val="minor"/>
      </rPr>
      <t>no intuito de evitar ou reduzir o impacto de possíveis ameaças à execução efetiva das ações previstas</t>
    </r>
    <r>
      <rPr>
        <sz val="10"/>
        <color theme="1"/>
        <rFont val="Calibri"/>
        <family val="2"/>
        <scheme val="minor"/>
      </rPr>
      <t>. 
          Solicitamos o empenho de todas as unidades no sentido de alcançar os objetivos deste planejamento e informamos que maiores informações acerca deste conteúdo podem ser obtidas junto ao CAPACIT (</t>
    </r>
    <r>
      <rPr>
        <b/>
        <u/>
        <sz val="10"/>
        <color theme="1"/>
        <rFont val="Calibri"/>
        <family val="2"/>
        <scheme val="minor"/>
      </rPr>
      <t>capacit@ufpa.br</t>
    </r>
    <r>
      <rPr>
        <sz val="10"/>
        <color theme="1"/>
        <rFont val="Calibri"/>
        <family val="2"/>
        <scheme val="minor"/>
      </rPr>
      <t xml:space="preserve">) e que esclarecimentos quanto à metodologia utilizada podem ser solicitados à Diretoria de Gestão Estratégica (DIGEST/PROPLAN). 
Agradecemos antecipadamente pela sua colaboração. 
</t>
    </r>
    <r>
      <rPr>
        <b/>
        <sz val="10"/>
        <color theme="1"/>
        <rFont val="Calibri"/>
        <family val="2"/>
        <scheme val="minor"/>
      </rPr>
      <t xml:space="preserve">
Atenciosamente,
Diretoria de Capacitação e Desenvolvimento (CAPACIT/PROGEP)</t>
    </r>
  </si>
  <si>
    <t>❷ ANÁLISE DOS RISCOS</t>
  </si>
  <si>
    <t>OBJETOS ANALISADOS</t>
  </si>
  <si>
    <t>SUBUNIDADES RESPONSÁVEIS</t>
  </si>
  <si>
    <t>RISCOS</t>
  </si>
  <si>
    <t>MUITO BAIXA</t>
  </si>
  <si>
    <t>BAIXA</t>
  </si>
  <si>
    <t>MÉDIA</t>
  </si>
  <si>
    <t>ALTA</t>
  </si>
  <si>
    <t>MUITO ALTA</t>
  </si>
  <si>
    <t>ESCALA DE IMPACTO</t>
  </si>
  <si>
    <t>ESCALA</t>
  </si>
  <si>
    <t>0 a 9</t>
  </si>
  <si>
    <t>10 a 39</t>
  </si>
  <si>
    <t>40 a 79</t>
  </si>
  <si>
    <t>80 a 100</t>
  </si>
  <si>
    <t>RISCO BAIXO (RB)</t>
  </si>
  <si>
    <t>RISCO MÉDIO (RM)</t>
  </si>
  <si>
    <t>RISCO ALTO (RA)</t>
  </si>
  <si>
    <t>RISCO EXTREMO (RE)</t>
  </si>
  <si>
    <t xml:space="preserve">Em situações excepcionais o evento poderá até ocorrer, mas não há histórico conhecido do evento ou não há indícios que sinalizem sua ocorrência. Portanto, é improvável que aconteça. </t>
  </si>
  <si>
    <t>O histórico conhecido aponta para baixa frequência, podendo o evento ocorrer de forma inesperada ou casual</t>
  </si>
  <si>
    <t>Repete-se com frequência razoável ou há indícios de que possa ocorrer de alguma forma.</t>
  </si>
  <si>
    <t xml:space="preserve">Repete-se com elevada frequência ou sua ocorrência é até esperada, pois os indícios apontam para essa possibilidade. </t>
  </si>
  <si>
    <t xml:space="preserve">Os indícios mostram claramente que o evento ocorrerá, portanto, é praticamente certo. </t>
  </si>
  <si>
    <t>Não altera o alcance do objetivo.</t>
  </si>
  <si>
    <t xml:space="preserve">Compromete, em alguma medida, o alcance do objetivo, mas não impede o alcance da maior parte do atingimento dele. </t>
  </si>
  <si>
    <t>Compromete razoavelmente o alcance do objetivo, porém é recuperável.</t>
  </si>
  <si>
    <t>Compromete a maior parte do atingimento do objetivo, sendo de difícil reversão.</t>
  </si>
  <si>
    <t xml:space="preserve">Compromente totalmente ou quase totalmente o atingimento do objetivo de forma irreversível. </t>
  </si>
  <si>
    <t>NÃO</t>
  </si>
  <si>
    <t>SIM</t>
  </si>
  <si>
    <t xml:space="preserve">● Falha na divulgação da ação.
● Conflito de agenda entre o período da ação e a disponibilidade do público-alvo.
● Falta de apoio das chefias imediatas.
● Falta de interesse do público-alvo.
● Falta de afinidade com o formato da ação. </t>
  </si>
  <si>
    <t>● Redução do orçamento para capacitação por parte do Governo Federal.
● Redução do orçamento para capacitação por parte da UFPA. 
● Erro de cálculo na estimativa de custos realizada pela unidade.
● Surgimento de prioridade não prevista inicialmente.</t>
  </si>
  <si>
    <t>Não execução das ações necessárias para o desenvolvimento dos servidores</t>
  </si>
  <si>
    <t>Não execução das ações previstas para o desenvolvimento dos servidores</t>
  </si>
  <si>
    <t xml:space="preserve">● Tema/assunto pouco dominado pelos servidores.
● Banco de Facilitadores insuficiente.
● Divulgação inadequada das oportunidaes a possíveis facilitadores.
● Não realização de processos seletivos periódicos.
● Não convocação dos facilitadores já selecionados. </t>
  </si>
  <si>
    <t>● Desconhecimento sobre a legislação.
● Divulgação insuficiente dos procedimentos.
● Falta de cobrança dos registros às unidades.
● Desprezo quanto às exigências legais por parte do requerente.</t>
  </si>
  <si>
    <t>● Desconhecimento sobre a legislação.
● Divulgação insuficiente dos procedimentos.
● Erro na análise processual.
● Atraso ou erro no planejamento das ações.
● Desprezo quanto às exigências legais por parte do requerente.</t>
  </si>
  <si>
    <t>● Planejamento ineficaz da ação.
● Metodologia ineficaz da ação.
● Recursos insuficientes para condução adequada da ação.
● Escolha inadequada do facilitador.
● Desempenho insuficiente do facilitador.</t>
  </si>
  <si>
    <t>● Desconhecimento sobre a legislação.
● Falha na divulgação e orientação para cumprimento dos prazos legais.</t>
  </si>
  <si>
    <t>● Acompanhar os resultadas das avaliações das ações de desenvolvimento (reação, escores e impacto)</t>
  </si>
  <si>
    <t>Perda dos prazos para cadastro e revisão de ações de desenvolvimento pelas unidades.</t>
  </si>
  <si>
    <t xml:space="preserve">ALTO </t>
  </si>
  <si>
    <t>Não identificação de facilitadores aptos para realização das ações de desenvolvimento previstas no PDP/UFPA.</t>
  </si>
  <si>
    <t>Insuficiência de recursos necessários para garantir a biossegurança dos servidores (máscaras, álcool, distanciamento etc.) durante a realização das ações de desenvolvimento presenciais ou híbridas ao longo da pandemia da COVID-19.</t>
  </si>
  <si>
    <t xml:space="preserve">● Emitir procolo de biossegurança do CAPACIT, com base nas orientações da Comissão de Combate à COVID.
● Realizar procedimento para aquisição de materiais de biossegurança: álcool, dispensador, medidor de temperatura, tela de acrílico para atendimento, fitas adesivas para marcação. </t>
  </si>
  <si>
    <t>● Acordar procedimento de análise junto à PROAD (para inscrições).
● Realizar divulgação da legislação e do procedimento para as unidades.</t>
  </si>
  <si>
    <t>● Criar fluxos dos processos de contratação e pagamento de facilitadores da iniciativa privada (Contrato), Contratação e pagamento de facilitadores internos (GECC na UFPA) e Contratação e pagamento de facilitadores externos (TED, Convênio e Acordo de Coop. Técnica).
● Acordar procedimento de análise junto à PROAD e PROPLAN.
● Acordar procedimento de análise junto à DGP/PROGEP (para GECC).
● Realizar divulgação da legislação e do procedimento para as unidades.</t>
  </si>
  <si>
    <t>● Realizar as revisões do PDP/UFPA alinhando o plano as ações de desenvolvimento realizadas.
● Acordar procedimento de análise junto à PROAD e PROPLAN.
● Acordar procedimento de análise junto à DGP/PROGEP (para GECC).
● Realizar divulgação da legislação e do procedimento para as unidades.</t>
  </si>
  <si>
    <t>● Implementar a Instrução Normativa sobre apoio do CAPACIT à execução de cursos realizados pelas unidades. 
● Implementar o Manual de Descentralização de Ações de Capacitação.
● Adequar o planejamento das ações do CAPACIT às novas demandas de apoio às unidades.
● Realizar as manutenção dos equipamentos e das estruturas do CAPACIT.
● Adquirir equipamentos para a oferta das ações de desenvolvimento em EaD.
● Realizar avaliação quantitativa e qualitativa do pessoal da unidade, de forma a delimitar as necessidades de recursos humanos para que esse setor realize suas ativdades.</t>
  </si>
  <si>
    <t xml:space="preserve">● Estabelecer procedimento para notificação ou envio de convite às chefias e servidores para participação em cursos. 
● Reavaliar os critérios de seleção nos cursos. </t>
  </si>
  <si>
    <t>● Estabelecer procedimento para notificação ou envio de convite às chefias e servidores para participação em cursos. 
● Reavaliar modalidade de oferta dos cursos com adesão baixa do público-alvo.</t>
  </si>
  <si>
    <t>● Realizar o planejamento orçamentário das ações de desenvolvimento considerando os possíveis cortes de orçamento da União. 
● Propor uma nova distribuição dos recursos de capacitação considerando a execução das unidades no ano anterior. 
● Realizar ações de  capacitação não/pouco onerosas.</t>
  </si>
  <si>
    <t>● Emitir orientações para a correta prestação de contas das despesas com capacitação para as unidades.</t>
  </si>
  <si>
    <t>● Criar cronogramas e programações de alerta para o cumprimento dos prazos.</t>
  </si>
  <si>
    <t>● Realizar seleção de facilitadores (de ofício e via edital) para incremento do Banco de Facilitadores.</t>
  </si>
  <si>
    <t xml:space="preserve">● Realizar acompanhamento periódico da execução orçamentária das unidades. </t>
  </si>
  <si>
    <t>-</t>
  </si>
  <si>
    <t>● Emitir orientações para o correto preenchimento das necessidade de desenvolvimento no PDP/UFPA.</t>
  </si>
  <si>
    <t xml:space="preserve">● Realizar ampla divulgação das ações de desenvolvimento (site, redes sociais entre outras).
● Acompanhar a execução das capacitações realizadas pelas unidades. </t>
  </si>
  <si>
    <t>● Elaborar modelo para avaliações (reação, impacto e escores) pelo CAPACIT e pelas unidades.
● Monitorar as avaliações das ações de desenvolvimento (reação, escores e impacto). 
● Ofertar formações para os facilitadores.</t>
  </si>
  <si>
    <t>O risco alto deverá ser priorizado para tratamento, pois está fora do limite de apetite tolerado.</t>
  </si>
  <si>
    <t>O risco extremo deverá ser priorizado para tratamento, pois está fora do limite de apetite tolerado</t>
  </si>
  <si>
    <t>● Acompanhamento dos prazos enviados pelo Ministério da Economia.
● Acompanhamento das ações encaminhadas pelas unidades da UFPA.</t>
  </si>
  <si>
    <t>● Acompanhamento do indicador de evasão.
● Acompanhamento do total de certificações por ação.</t>
  </si>
  <si>
    <t>● Acompanhamento da execução de ações de desenvolvimento destinadas a competências específicas da UFPA.</t>
  </si>
  <si>
    <t>● Acompanhamento por meio dos relatórios mensais de despesas com capacitação, enviado pelas unidades.</t>
  </si>
  <si>
    <t>● Acompanhamento por meio do cronograma de planejamento do CAPACIT/PROGEP.
● Acompanhamento por meio dos relatórios mensais de despesas com capacitação, enviado pelas unidades.</t>
  </si>
  <si>
    <t>● Acompanhamento por meio dos relatórios mensais de despesas com capacitação, enviado pelas unidades.
● Acompanhamento da execução orçamentária por meio do SIAFI e Tesouro Gerencial.</t>
  </si>
  <si>
    <t xml:space="preserve">● Acompanhamento do cumprimento dos procedimentos pactuados. </t>
  </si>
  <si>
    <t>● Acompanhamento da execução dos cursos pelas unidades apoiadas pelo CAPACIT.</t>
  </si>
  <si>
    <t>● Acompanhamento por meio dos relatórios mensais de despesas com capacitação, enviado pelas unidades.
● Acompanhamento da execução orçamentária por meio do SIAFI e Tesouro Gerencial.
● Acompanhamento dos processos de aquisição instruídos.</t>
  </si>
  <si>
    <t>O risco médio está dentro do apetite a riscos da UFPA, portanto, deve ser apenas monitorado.</t>
  </si>
  <si>
    <t>CLASSIFICAÇÃO DO NÍVEL DE RISCO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</si>
</sst>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20"/>
      <color theme="0"/>
      <name val="Calibri"/>
      <family val="2"/>
      <scheme val="minor"/>
    </font>
    <font>
      <b/>
      <sz val="10"/>
      <color theme="1"/>
      <name val="Calibri"/>
      <family val="2"/>
      <scheme val="minor"/>
    </font>
    <font>
      <b/>
      <u/>
      <sz val="10"/>
      <color theme="1"/>
      <name val="Calibri"/>
      <family val="2"/>
      <scheme val="minor"/>
    </font>
    <font>
      <b/>
      <sz val="11"/>
      <color theme="1"/>
      <name val="Calibri"/>
      <family val="2"/>
    </font>
    <font>
      <sz val="10"/>
      <color theme="1"/>
      <name val="Calibri"/>
      <family val="2"/>
    </font>
    <font>
      <b/>
      <sz val="10"/>
      <color theme="0"/>
      <name val="Calibri"/>
      <family val="2"/>
      <scheme val="minor"/>
    </font>
    <font>
      <b/>
      <sz val="14"/>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B6C15"/>
        <bgColor indexed="64"/>
      </patternFill>
    </fill>
    <fill>
      <patternFill patternType="solid">
        <fgColor rgb="FF00B0F0"/>
        <bgColor indexed="64"/>
      </patternFill>
    </fill>
    <fill>
      <patternFill patternType="solid">
        <fgColor rgb="FF00CC00"/>
        <bgColor indexed="64"/>
      </patternFill>
    </fill>
    <fill>
      <patternFill patternType="solid">
        <fgColor theme="2" tint="-9.9978637043366805E-2"/>
        <bgColor indexed="64"/>
      </patternFill>
    </fill>
  </fills>
  <borders count="16">
    <border>
      <left/>
      <right/>
      <top/>
      <bottom/>
      <diagonal/>
    </border>
    <border>
      <left style="thick">
        <color theme="2" tint="-9.9978637043366805E-2"/>
      </left>
      <right/>
      <top style="thick">
        <color theme="2" tint="-9.9978637043366805E-2"/>
      </top>
      <bottom/>
      <diagonal/>
    </border>
    <border>
      <left/>
      <right/>
      <top style="thick">
        <color theme="2" tint="-9.9978637043366805E-2"/>
      </top>
      <bottom/>
      <diagonal/>
    </border>
    <border>
      <left/>
      <right style="thick">
        <color theme="2" tint="-9.9978637043366805E-2"/>
      </right>
      <top style="thick">
        <color theme="2" tint="-9.9978637043366805E-2"/>
      </top>
      <bottom/>
      <diagonal/>
    </border>
    <border>
      <left style="thick">
        <color theme="2" tint="-9.9978637043366805E-2"/>
      </left>
      <right/>
      <top/>
      <bottom/>
      <diagonal/>
    </border>
    <border>
      <left/>
      <right style="thick">
        <color theme="2" tint="-9.9978637043366805E-2"/>
      </right>
      <top/>
      <bottom/>
      <diagonal/>
    </border>
    <border>
      <left style="thick">
        <color theme="2" tint="-9.9978637043366805E-2"/>
      </left>
      <right/>
      <top/>
      <bottom style="thick">
        <color theme="2" tint="-9.9978637043366805E-2"/>
      </bottom>
      <diagonal/>
    </border>
    <border>
      <left/>
      <right/>
      <top/>
      <bottom style="thick">
        <color theme="2" tint="-9.9978637043366805E-2"/>
      </bottom>
      <diagonal/>
    </border>
    <border>
      <left/>
      <right style="thick">
        <color theme="2" tint="-9.9978637043366805E-2"/>
      </right>
      <top/>
      <bottom style="thick">
        <color theme="2" tint="-9.9978637043366805E-2"/>
      </bottom>
      <diagonal/>
    </border>
    <border>
      <left style="thick">
        <color theme="2" tint="-9.9978637043366805E-2"/>
      </left>
      <right style="thick">
        <color theme="2" tint="-9.9978637043366805E-2"/>
      </right>
      <top style="thick">
        <color theme="2" tint="-9.9978637043366805E-2"/>
      </top>
      <bottom style="thick">
        <color theme="2" tint="-9.9978637043366805E-2"/>
      </bottom>
      <diagonal/>
    </border>
    <border>
      <left style="thick">
        <color theme="2" tint="-9.9978637043366805E-2"/>
      </left>
      <right/>
      <top style="thick">
        <color theme="2" tint="-9.9978637043366805E-2"/>
      </top>
      <bottom style="thick">
        <color theme="2" tint="-9.9978637043366805E-2"/>
      </bottom>
      <diagonal/>
    </border>
    <border>
      <left/>
      <right/>
      <top style="thick">
        <color theme="2" tint="-9.9978637043366805E-2"/>
      </top>
      <bottom style="thick">
        <color theme="2" tint="-9.9978637043366805E-2"/>
      </bottom>
      <diagonal/>
    </border>
    <border>
      <left style="medium">
        <color theme="2" tint="-9.9978637043366805E-2"/>
      </left>
      <right/>
      <top style="medium">
        <color theme="2" tint="-9.9978637043366805E-2"/>
      </top>
      <bottom style="medium">
        <color theme="2" tint="-9.9978637043366805E-2"/>
      </bottom>
      <diagonal/>
    </border>
    <border>
      <left/>
      <right/>
      <top style="medium">
        <color theme="2" tint="-9.9978637043366805E-2"/>
      </top>
      <bottom style="medium">
        <color theme="2" tint="-9.9978637043366805E-2"/>
      </bottom>
      <diagonal/>
    </border>
    <border>
      <left/>
      <right style="medium">
        <color theme="2" tint="-9.9978637043366805E-2"/>
      </right>
      <top style="medium">
        <color theme="2" tint="-9.9978637043366805E-2"/>
      </top>
      <bottom style="medium">
        <color theme="2" tint="-9.9978637043366805E-2"/>
      </bottom>
      <diagonal/>
    </border>
    <border>
      <left/>
      <right style="thick">
        <color theme="2" tint="-9.9978637043366805E-2"/>
      </right>
      <top style="thick">
        <color theme="2" tint="-9.9978637043366805E-2"/>
      </top>
      <bottom style="thick">
        <color theme="2" tint="-9.9978637043366805E-2"/>
      </bottom>
      <diagonal/>
    </border>
  </borders>
  <cellStyleXfs count="1">
    <xf numFmtId="0" fontId="0" fillId="0" borderId="0"/>
  </cellStyleXfs>
  <cellXfs count="77">
    <xf numFmtId="0" fontId="0" fillId="0" borderId="0" xfId="0"/>
    <xf numFmtId="0" fontId="0" fillId="2" borderId="0" xfId="0" applyFill="1"/>
    <xf numFmtId="0" fontId="3" fillId="2" borderId="0" xfId="0" applyFont="1" applyFill="1" applyAlignment="1">
      <alignment horizontal="left" vertical="center"/>
    </xf>
    <xf numFmtId="0" fontId="0" fillId="2" borderId="0" xfId="0" applyFill="1" applyAlignment="1">
      <alignment horizontal="center"/>
    </xf>
    <xf numFmtId="0" fontId="5" fillId="2" borderId="0" xfId="0" applyFont="1" applyFill="1" applyAlignment="1">
      <alignment horizontal="left" vertical="center"/>
    </xf>
    <xf numFmtId="0" fontId="2" fillId="2" borderId="0" xfId="0" applyFont="1" applyFill="1" applyAlignment="1">
      <alignment horizontal="left"/>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3" fillId="2" borderId="9" xfId="0" applyFont="1" applyFill="1" applyBorder="1" applyAlignment="1">
      <alignment horizontal="center" vertical="center" wrapText="1"/>
    </xf>
    <xf numFmtId="0" fontId="0" fillId="2" borderId="0" xfId="0" applyFill="1" applyAlignment="1">
      <alignment horizontal="left"/>
    </xf>
    <xf numFmtId="0" fontId="3" fillId="2" borderId="9" xfId="0" applyFont="1" applyFill="1" applyBorder="1" applyAlignment="1">
      <alignment horizontal="center" vertical="center"/>
    </xf>
    <xf numFmtId="0" fontId="8" fillId="2" borderId="9" xfId="0" applyFont="1" applyFill="1" applyBorder="1" applyAlignment="1">
      <alignment vertical="center" wrapText="1"/>
    </xf>
    <xf numFmtId="0" fontId="7" fillId="2" borderId="0" xfId="0" applyFont="1" applyFill="1" applyBorder="1" applyAlignment="1">
      <alignment horizontal="left" vertical="center"/>
    </xf>
    <xf numFmtId="0" fontId="9" fillId="4" borderId="9" xfId="0" applyFont="1" applyFill="1" applyBorder="1" applyAlignment="1">
      <alignment horizontal="center"/>
    </xf>
    <xf numFmtId="0" fontId="5" fillId="5" borderId="9" xfId="0" applyFont="1" applyFill="1" applyBorder="1" applyAlignment="1">
      <alignment horizontal="center" vertical="center"/>
    </xf>
    <xf numFmtId="0" fontId="5" fillId="5" borderId="9" xfId="0" applyFont="1" applyFill="1" applyBorder="1" applyAlignment="1">
      <alignment horizontal="center"/>
    </xf>
    <xf numFmtId="0" fontId="3" fillId="6" borderId="9" xfId="0" applyFont="1" applyFill="1" applyBorder="1" applyAlignment="1">
      <alignment vertical="center" wrapText="1"/>
    </xf>
    <xf numFmtId="0" fontId="3" fillId="0" borderId="0" xfId="0" applyFon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5" fillId="0" borderId="9" xfId="0" applyFont="1" applyBorder="1" applyAlignment="1">
      <alignment horizontal="center" vertical="center"/>
    </xf>
    <xf numFmtId="0" fontId="5" fillId="7" borderId="9" xfId="0" applyFont="1" applyFill="1" applyBorder="1" applyAlignment="1">
      <alignment horizontal="center" vertical="center"/>
    </xf>
    <xf numFmtId="0" fontId="5" fillId="9" borderId="9" xfId="0" applyFont="1" applyFill="1" applyBorder="1" applyAlignment="1">
      <alignment horizontal="center"/>
    </xf>
    <xf numFmtId="0" fontId="5" fillId="9" borderId="9" xfId="0" applyFont="1" applyFill="1" applyBorder="1" applyAlignment="1">
      <alignment horizontal="center" vertical="center"/>
    </xf>
    <xf numFmtId="0" fontId="2" fillId="0" borderId="9"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14" fontId="3" fillId="2" borderId="9" xfId="0" applyNumberFormat="1" applyFont="1" applyFill="1" applyBorder="1" applyAlignment="1">
      <alignment horizontal="center" vertical="center"/>
    </xf>
    <xf numFmtId="0" fontId="5" fillId="10" borderId="9" xfId="0" applyFont="1" applyFill="1" applyBorder="1" applyAlignment="1">
      <alignment horizontal="center" vertical="center"/>
    </xf>
    <xf numFmtId="0" fontId="5" fillId="11" borderId="9" xfId="0" applyFont="1" applyFill="1" applyBorder="1" applyAlignment="1">
      <alignment horizontal="center" vertical="center"/>
    </xf>
    <xf numFmtId="0" fontId="5" fillId="12" borderId="9" xfId="0" applyFont="1" applyFill="1" applyBorder="1" applyAlignment="1">
      <alignment horizontal="center" vertical="center"/>
    </xf>
    <xf numFmtId="0" fontId="5" fillId="13" borderId="9" xfId="0" applyFont="1" applyFill="1" applyBorder="1" applyAlignment="1">
      <alignment horizontal="center" vertical="center"/>
    </xf>
    <xf numFmtId="0" fontId="3" fillId="2" borderId="9" xfId="0" applyFont="1" applyFill="1" applyBorder="1" applyAlignment="1">
      <alignment horizontal="center" vertical="center"/>
    </xf>
    <xf numFmtId="0" fontId="9" fillId="4"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9" fillId="4" borderId="9" xfId="0" applyFont="1" applyFill="1" applyBorder="1" applyAlignment="1">
      <alignment horizontal="center"/>
    </xf>
    <xf numFmtId="0" fontId="5" fillId="5" borderId="9"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9" xfId="0" applyFont="1" applyFill="1" applyBorder="1" applyAlignment="1">
      <alignment horizontal="center"/>
    </xf>
    <xf numFmtId="0" fontId="0" fillId="2" borderId="0" xfId="0" applyFill="1" applyAlignment="1">
      <alignment horizontal="left"/>
    </xf>
    <xf numFmtId="0" fontId="7" fillId="2" borderId="0" xfId="0" applyFont="1" applyFill="1" applyBorder="1" applyAlignment="1">
      <alignment horizontal="left" vertical="center"/>
    </xf>
    <xf numFmtId="0" fontId="0" fillId="2" borderId="0" xfId="0" applyFill="1" applyAlignment="1">
      <alignment horizontal="center"/>
    </xf>
    <xf numFmtId="0" fontId="3" fillId="2" borderId="0" xfId="0" applyFont="1" applyFill="1" applyAlignment="1">
      <alignment horizontal="lef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5" fillId="11" borderId="10" xfId="0" applyFont="1" applyFill="1" applyBorder="1" applyAlignment="1">
      <alignment horizontal="center" vertical="center"/>
    </xf>
    <xf numFmtId="0" fontId="5" fillId="11" borderId="15"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5" xfId="0" applyFont="1" applyFill="1" applyBorder="1" applyAlignment="1">
      <alignment horizontal="center" vertical="center"/>
    </xf>
    <xf numFmtId="0" fontId="1" fillId="8" borderId="9" xfId="0" applyFont="1" applyFill="1" applyBorder="1" applyAlignment="1">
      <alignment horizontal="center"/>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5" xfId="0" applyFont="1" applyFill="1" applyBorder="1" applyAlignment="1">
      <alignment horizontal="center"/>
    </xf>
    <xf numFmtId="0" fontId="1" fillId="8" borderId="9" xfId="0" applyFont="1" applyFill="1" applyBorder="1" applyAlignment="1">
      <alignment horizontal="center" vertical="center"/>
    </xf>
    <xf numFmtId="0" fontId="5" fillId="14" borderId="10" xfId="0" applyFont="1" applyFill="1" applyBorder="1" applyAlignment="1">
      <alignment horizontal="center" vertical="center"/>
    </xf>
    <xf numFmtId="0" fontId="5" fillId="14" borderId="15" xfId="0" applyFont="1" applyFill="1" applyBorder="1" applyAlignment="1">
      <alignment horizontal="center" vertical="center"/>
    </xf>
    <xf numFmtId="0" fontId="5" fillId="13" borderId="10" xfId="0" applyFont="1" applyFill="1" applyBorder="1" applyAlignment="1">
      <alignment horizontal="center" vertical="center"/>
    </xf>
    <xf numFmtId="0" fontId="5" fillId="13" borderId="15"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B6C15"/>
      <color rgb="FF00CC00"/>
      <color rgb="FF009900"/>
      <color rgb="FFFFFFFF"/>
      <color rgb="FFFF0000"/>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106775</xdr:rowOff>
    </xdr:from>
    <xdr:to>
      <xdr:col>0</xdr:col>
      <xdr:colOff>885825</xdr:colOff>
      <xdr:row>5</xdr:row>
      <xdr:rowOff>17645</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06775"/>
          <a:ext cx="676275" cy="949095"/>
        </a:xfrm>
        <a:prstGeom prst="rect">
          <a:avLst/>
        </a:prstGeom>
      </xdr:spPr>
    </xdr:pic>
    <xdr:clientData/>
  </xdr:twoCellAnchor>
  <xdr:twoCellAnchor editAs="oneCell">
    <xdr:from>
      <xdr:col>0</xdr:col>
      <xdr:colOff>231321</xdr:colOff>
      <xdr:row>7</xdr:row>
      <xdr:rowOff>285750</xdr:rowOff>
    </xdr:from>
    <xdr:to>
      <xdr:col>3</xdr:col>
      <xdr:colOff>353785</xdr:colOff>
      <xdr:row>9</xdr:row>
      <xdr:rowOff>421821</xdr:rowOff>
    </xdr:to>
    <xdr:pic>
      <xdr:nvPicPr>
        <xdr:cNvPr id="6" name="Imagem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rcRect l="5975" t="25568" r="58478" b="28693"/>
        <a:stretch>
          <a:fillRect/>
        </a:stretch>
      </xdr:blipFill>
      <xdr:spPr bwMode="auto">
        <a:xfrm>
          <a:off x="231321" y="4463143"/>
          <a:ext cx="5129893" cy="2530928"/>
        </a:xfrm>
        <a:prstGeom prst="rect">
          <a:avLst/>
        </a:prstGeom>
        <a:noFill/>
        <a:ln w="9525">
          <a:noFill/>
          <a:miter lim="800000"/>
          <a:headEnd/>
          <a:tailEnd/>
        </a:ln>
      </xdr:spPr>
    </xdr:pic>
    <xdr:clientData/>
  </xdr:twoCellAnchor>
  <xdr:twoCellAnchor editAs="oneCell">
    <xdr:from>
      <xdr:col>3</xdr:col>
      <xdr:colOff>775607</xdr:colOff>
      <xdr:row>7</xdr:row>
      <xdr:rowOff>272143</xdr:rowOff>
    </xdr:from>
    <xdr:to>
      <xdr:col>5</xdr:col>
      <xdr:colOff>1306286</xdr:colOff>
      <xdr:row>9</xdr:row>
      <xdr:rowOff>435429</xdr:rowOff>
    </xdr:to>
    <xdr:pic>
      <xdr:nvPicPr>
        <xdr:cNvPr id="8" name="Imagem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a:srcRect l="5856" t="31534" r="58326" b="33523"/>
        <a:stretch>
          <a:fillRect/>
        </a:stretch>
      </xdr:blipFill>
      <xdr:spPr bwMode="auto">
        <a:xfrm>
          <a:off x="5783036" y="4449536"/>
          <a:ext cx="5238750" cy="2558143"/>
        </a:xfrm>
        <a:prstGeom prst="rect">
          <a:avLst/>
        </a:prstGeom>
        <a:noFill/>
        <a:ln w="9525">
          <a:noFill/>
          <a:miter lim="800000"/>
          <a:headEnd/>
          <a:tailEnd/>
        </a:ln>
      </xdr:spPr>
    </xdr:pic>
    <xdr:clientData/>
  </xdr:twoCellAnchor>
  <xdr:twoCellAnchor editAs="oneCell">
    <xdr:from>
      <xdr:col>5</xdr:col>
      <xdr:colOff>1755321</xdr:colOff>
      <xdr:row>7</xdr:row>
      <xdr:rowOff>340179</xdr:rowOff>
    </xdr:from>
    <xdr:to>
      <xdr:col>12</xdr:col>
      <xdr:colOff>312963</xdr:colOff>
      <xdr:row>9</xdr:row>
      <xdr:rowOff>394608</xdr:rowOff>
    </xdr:to>
    <xdr:pic>
      <xdr:nvPicPr>
        <xdr:cNvPr id="10" name="Imagem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4"/>
        <a:srcRect l="6000" t="67991" r="58353" b="15900"/>
        <a:stretch>
          <a:fillRect/>
        </a:stretch>
      </xdr:blipFill>
      <xdr:spPr bwMode="auto">
        <a:xfrm>
          <a:off x="11470821" y="4517572"/>
          <a:ext cx="5470071" cy="24492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
  <sheetViews>
    <sheetView tabSelected="1" zoomScale="80" zoomScaleNormal="80" workbookViewId="0">
      <selection activeCell="A7" sqref="A7:G7"/>
    </sheetView>
  </sheetViews>
  <sheetFormatPr defaultRowHeight="15" x14ac:dyDescent="0.25"/>
  <cols>
    <col min="1" max="1" width="15.7109375" style="1" customWidth="1"/>
    <col min="2" max="2" width="33.5703125" style="1" customWidth="1"/>
    <col min="3" max="3" width="25.7109375" style="1" customWidth="1"/>
    <col min="4" max="4" width="36.85546875" style="1" customWidth="1"/>
    <col min="5" max="5" width="33.5703125" style="1" customWidth="1"/>
    <col min="6" max="6" width="27.140625" style="1" customWidth="1"/>
    <col min="7" max="7" width="11.5703125" style="1" customWidth="1"/>
    <col min="8" max="8" width="10.28515625" style="1" customWidth="1"/>
    <col min="9" max="9" width="13" style="1" customWidth="1"/>
    <col min="10" max="10" width="11.7109375" style="1" customWidth="1"/>
    <col min="11" max="11" width="19.85546875" style="1" customWidth="1"/>
    <col min="12" max="12" width="10.140625" style="1" customWidth="1"/>
    <col min="13" max="13" width="27.7109375" style="1" customWidth="1"/>
    <col min="14" max="14" width="10.42578125" style="1" customWidth="1"/>
    <col min="15" max="15" width="11.140625" style="1" customWidth="1"/>
    <col min="16" max="16" width="12.28515625" style="1" customWidth="1"/>
    <col min="17" max="17" width="11.28515625" style="1" customWidth="1"/>
    <col min="18" max="18" width="25.7109375" style="1" customWidth="1"/>
    <col min="19" max="19" width="40" style="1" customWidth="1"/>
    <col min="20" max="20" width="14.85546875" style="1" customWidth="1"/>
    <col min="21" max="21" width="58" style="1" customWidth="1"/>
    <col min="22" max="29" width="9.140625" style="1"/>
    <col min="30" max="30" width="15.42578125" style="1" customWidth="1"/>
    <col min="31" max="16384" width="9.140625" style="1"/>
  </cols>
  <sheetData>
    <row r="1" spans="1:21" ht="15.75" thickBot="1" x14ac:dyDescent="0.3"/>
    <row r="2" spans="1:21" ht="16.5" customHeight="1" thickTop="1" x14ac:dyDescent="0.25">
      <c r="A2" s="48"/>
      <c r="B2" s="49" t="s">
        <v>15</v>
      </c>
      <c r="C2" s="49"/>
      <c r="D2" s="50" t="s">
        <v>76</v>
      </c>
      <c r="E2" s="51"/>
      <c r="F2" s="51"/>
      <c r="G2" s="52"/>
    </row>
    <row r="3" spans="1:21" ht="16.5" customHeight="1" x14ac:dyDescent="0.25">
      <c r="A3" s="48"/>
      <c r="B3" s="49" t="s">
        <v>16</v>
      </c>
      <c r="C3" s="49"/>
      <c r="D3" s="53"/>
      <c r="E3" s="54"/>
      <c r="F3" s="54"/>
      <c r="G3" s="55"/>
    </row>
    <row r="4" spans="1:21" ht="16.5" customHeight="1" x14ac:dyDescent="0.25">
      <c r="A4" s="48"/>
      <c r="B4" s="2" t="s">
        <v>17</v>
      </c>
      <c r="C4" s="2"/>
      <c r="D4" s="53"/>
      <c r="E4" s="54"/>
      <c r="F4" s="54"/>
      <c r="G4" s="55"/>
    </row>
    <row r="5" spans="1:21" ht="16.5" customHeight="1" thickBot="1" x14ac:dyDescent="0.3">
      <c r="A5" s="3"/>
      <c r="B5" s="4" t="s">
        <v>18</v>
      </c>
      <c r="C5" s="4"/>
      <c r="D5" s="56"/>
      <c r="E5" s="57"/>
      <c r="F5" s="57"/>
      <c r="G5" s="58"/>
    </row>
    <row r="6" spans="1:21" ht="11.25" customHeight="1" thickTop="1" thickBot="1" x14ac:dyDescent="0.3">
      <c r="A6" s="48"/>
      <c r="B6" s="48"/>
      <c r="C6" s="48"/>
      <c r="D6" s="48"/>
      <c r="E6" s="48"/>
      <c r="F6" s="48"/>
      <c r="G6" s="48"/>
      <c r="H6" s="5"/>
    </row>
    <row r="7" spans="1:21" ht="237" customHeight="1" thickBot="1" x14ac:dyDescent="0.3">
      <c r="A7" s="59" t="s">
        <v>77</v>
      </c>
      <c r="B7" s="60"/>
      <c r="C7" s="60"/>
      <c r="D7" s="60"/>
      <c r="E7" s="60"/>
      <c r="F7" s="60"/>
      <c r="G7" s="61"/>
    </row>
    <row r="8" spans="1:21" ht="31.5" customHeight="1" x14ac:dyDescent="0.25">
      <c r="A8" s="47" t="s">
        <v>75</v>
      </c>
      <c r="B8" s="47"/>
      <c r="C8" s="47"/>
      <c r="D8" s="47"/>
      <c r="E8" s="47"/>
      <c r="F8" s="47"/>
      <c r="G8" s="47"/>
    </row>
    <row r="9" spans="1:21" ht="157.5" customHeight="1" x14ac:dyDescent="0.25">
      <c r="A9" s="12"/>
      <c r="B9" s="12"/>
      <c r="C9" s="12"/>
      <c r="D9" s="12"/>
      <c r="E9" s="12"/>
      <c r="F9" s="12"/>
      <c r="G9" s="12"/>
    </row>
    <row r="10" spans="1:21" ht="55.5" customHeight="1" x14ac:dyDescent="0.25">
      <c r="A10" s="12"/>
      <c r="B10" s="12"/>
      <c r="C10" s="12"/>
      <c r="D10" s="12"/>
      <c r="E10" s="12"/>
      <c r="F10" s="12"/>
      <c r="G10" s="12"/>
    </row>
    <row r="11" spans="1:21" x14ac:dyDescent="0.25">
      <c r="A11" s="47" t="s">
        <v>78</v>
      </c>
      <c r="B11" s="47"/>
      <c r="C11" s="47"/>
      <c r="D11" s="47"/>
      <c r="E11" s="47"/>
      <c r="F11" s="47"/>
      <c r="G11" s="47"/>
      <c r="Q11" s="46"/>
      <c r="R11" s="46"/>
      <c r="S11" s="46"/>
    </row>
    <row r="12" spans="1:21" ht="9" customHeight="1" thickBot="1" x14ac:dyDescent="0.3">
      <c r="A12" s="7"/>
      <c r="B12" s="2"/>
      <c r="C12" s="2"/>
      <c r="D12" s="2"/>
      <c r="E12" s="2"/>
      <c r="F12" s="2"/>
      <c r="G12" s="2"/>
      <c r="Q12" s="9"/>
      <c r="R12" s="9"/>
      <c r="S12" s="9"/>
    </row>
    <row r="13" spans="1:21" ht="16.5" thickTop="1" thickBot="1" x14ac:dyDescent="0.3">
      <c r="A13" s="38" t="s">
        <v>0</v>
      </c>
      <c r="B13" s="38"/>
      <c r="C13" s="38"/>
      <c r="D13" s="38"/>
      <c r="E13" s="38"/>
      <c r="F13" s="38"/>
      <c r="G13" s="38" t="s">
        <v>1</v>
      </c>
      <c r="H13" s="38"/>
      <c r="I13" s="38"/>
      <c r="J13" s="38"/>
      <c r="K13" s="38"/>
      <c r="L13" s="38"/>
      <c r="M13" s="38"/>
      <c r="N13" s="40" t="s">
        <v>2</v>
      </c>
      <c r="O13" s="40"/>
      <c r="P13" s="40"/>
      <c r="Q13" s="40"/>
      <c r="R13" s="40"/>
      <c r="S13" s="40"/>
      <c r="T13" s="40"/>
      <c r="U13" s="13" t="s">
        <v>3</v>
      </c>
    </row>
    <row r="14" spans="1:21" ht="16.5" thickTop="1" thickBot="1" x14ac:dyDescent="0.3">
      <c r="A14" s="42" t="s">
        <v>79</v>
      </c>
      <c r="B14" s="42"/>
      <c r="C14" s="42" t="s">
        <v>80</v>
      </c>
      <c r="D14" s="42" t="s">
        <v>81</v>
      </c>
      <c r="E14" s="42" t="s">
        <v>20</v>
      </c>
      <c r="F14" s="42" t="s">
        <v>21</v>
      </c>
      <c r="G14" s="42" t="s">
        <v>24</v>
      </c>
      <c r="H14" s="42"/>
      <c r="I14" s="42" t="s">
        <v>25</v>
      </c>
      <c r="J14" s="42"/>
      <c r="K14" s="43" t="s">
        <v>39</v>
      </c>
      <c r="L14" s="44"/>
      <c r="M14" s="42" t="s">
        <v>27</v>
      </c>
      <c r="N14" s="45" t="s">
        <v>32</v>
      </c>
      <c r="O14" s="45"/>
      <c r="P14" s="45"/>
      <c r="Q14" s="45"/>
      <c r="R14" s="15" t="s">
        <v>36</v>
      </c>
      <c r="S14" s="45" t="s">
        <v>37</v>
      </c>
      <c r="T14" s="45"/>
      <c r="U14" s="41" t="s">
        <v>38</v>
      </c>
    </row>
    <row r="15" spans="1:21" ht="16.5" thickTop="1" thickBot="1" x14ac:dyDescent="0.3">
      <c r="A15" s="42"/>
      <c r="B15" s="42"/>
      <c r="C15" s="42"/>
      <c r="D15" s="42"/>
      <c r="E15" s="42"/>
      <c r="F15" s="42"/>
      <c r="G15" s="14" t="s">
        <v>22</v>
      </c>
      <c r="H15" s="14" t="s">
        <v>23</v>
      </c>
      <c r="I15" s="14" t="s">
        <v>22</v>
      </c>
      <c r="J15" s="14" t="s">
        <v>23</v>
      </c>
      <c r="K15" s="14" t="s">
        <v>26</v>
      </c>
      <c r="L15" s="14" t="s">
        <v>23</v>
      </c>
      <c r="M15" s="42"/>
      <c r="N15" s="14" t="s">
        <v>28</v>
      </c>
      <c r="O15" s="14" t="s">
        <v>29</v>
      </c>
      <c r="P15" s="14" t="s">
        <v>30</v>
      </c>
      <c r="Q15" s="14" t="s">
        <v>31</v>
      </c>
      <c r="R15" s="14" t="s">
        <v>33</v>
      </c>
      <c r="S15" s="14" t="s">
        <v>34</v>
      </c>
      <c r="T15" s="14" t="s">
        <v>35</v>
      </c>
      <c r="U15" s="41"/>
    </row>
    <row r="16" spans="1:21" ht="78" thickTop="1" thickBot="1" x14ac:dyDescent="0.3">
      <c r="A16" s="37" t="s">
        <v>54</v>
      </c>
      <c r="B16" s="37"/>
      <c r="C16" s="10" t="s">
        <v>55</v>
      </c>
      <c r="D16" s="16" t="s">
        <v>13</v>
      </c>
      <c r="E16" s="11" t="s">
        <v>61</v>
      </c>
      <c r="F16" s="8" t="s">
        <v>66</v>
      </c>
      <c r="G16" s="6" t="s">
        <v>83</v>
      </c>
      <c r="H16" s="6">
        <v>2</v>
      </c>
      <c r="I16" s="6" t="s">
        <v>43</v>
      </c>
      <c r="J16" s="6">
        <v>5</v>
      </c>
      <c r="K16" s="33" t="s">
        <v>94</v>
      </c>
      <c r="L16" s="31">
        <f>H16*J16</f>
        <v>10</v>
      </c>
      <c r="M16" s="30" t="s">
        <v>150</v>
      </c>
      <c r="N16" s="6" t="s">
        <v>108</v>
      </c>
      <c r="O16" s="6" t="s">
        <v>107</v>
      </c>
      <c r="P16" s="6" t="s">
        <v>108</v>
      </c>
      <c r="Q16" s="6" t="s">
        <v>107</v>
      </c>
      <c r="R16" s="6" t="s">
        <v>107</v>
      </c>
      <c r="S16" s="27" t="s">
        <v>137</v>
      </c>
      <c r="T16" s="29" t="s">
        <v>135</v>
      </c>
      <c r="U16" s="27" t="s">
        <v>145</v>
      </c>
    </row>
    <row r="17" spans="1:21" ht="84" customHeight="1" thickTop="1" thickBot="1" x14ac:dyDescent="0.3">
      <c r="A17" s="37" t="s">
        <v>54</v>
      </c>
      <c r="B17" s="37"/>
      <c r="C17" s="26" t="s">
        <v>55</v>
      </c>
      <c r="D17" s="16" t="s">
        <v>119</v>
      </c>
      <c r="E17" s="11" t="s">
        <v>117</v>
      </c>
      <c r="F17" s="25" t="s">
        <v>111</v>
      </c>
      <c r="G17" s="6" t="s">
        <v>84</v>
      </c>
      <c r="H17" s="6">
        <v>5</v>
      </c>
      <c r="I17" s="6" t="s">
        <v>43</v>
      </c>
      <c r="J17" s="6">
        <v>5</v>
      </c>
      <c r="K17" s="33" t="s">
        <v>94</v>
      </c>
      <c r="L17" s="31">
        <f>H17*J17</f>
        <v>25</v>
      </c>
      <c r="M17" s="30" t="s">
        <v>150</v>
      </c>
      <c r="N17" s="6" t="s">
        <v>108</v>
      </c>
      <c r="O17" s="6" t="s">
        <v>108</v>
      </c>
      <c r="P17" s="6" t="s">
        <v>108</v>
      </c>
      <c r="Q17" s="6" t="s">
        <v>107</v>
      </c>
      <c r="R17" s="6" t="s">
        <v>108</v>
      </c>
      <c r="S17" s="27" t="s">
        <v>132</v>
      </c>
      <c r="T17" s="32">
        <v>44227</v>
      </c>
      <c r="U17" s="27" t="s">
        <v>141</v>
      </c>
    </row>
    <row r="18" spans="1:21" ht="52.5" thickTop="1" thickBot="1" x14ac:dyDescent="0.3">
      <c r="A18" s="37" t="s">
        <v>50</v>
      </c>
      <c r="B18" s="37"/>
      <c r="C18" s="10" t="s">
        <v>55</v>
      </c>
      <c r="D18" s="16" t="s">
        <v>5</v>
      </c>
      <c r="E18" s="11" t="s">
        <v>59</v>
      </c>
      <c r="F18" s="8" t="s">
        <v>66</v>
      </c>
      <c r="G18" s="6" t="s">
        <v>84</v>
      </c>
      <c r="H18" s="6">
        <v>5</v>
      </c>
      <c r="I18" s="6" t="s">
        <v>120</v>
      </c>
      <c r="J18" s="6">
        <v>8</v>
      </c>
      <c r="K18" s="34" t="s">
        <v>95</v>
      </c>
      <c r="L18" s="31">
        <f t="shared" ref="L18:L30" si="0">H18*J18</f>
        <v>40</v>
      </c>
      <c r="M18" s="28" t="s">
        <v>139</v>
      </c>
      <c r="N18" s="6" t="s">
        <v>108</v>
      </c>
      <c r="O18" s="6" t="s">
        <v>107</v>
      </c>
      <c r="P18" s="6" t="s">
        <v>108</v>
      </c>
      <c r="Q18" s="6" t="s">
        <v>107</v>
      </c>
      <c r="R18" s="6" t="s">
        <v>108</v>
      </c>
      <c r="S18" s="27" t="s">
        <v>128</v>
      </c>
      <c r="T18" s="32">
        <v>44227</v>
      </c>
      <c r="U18" s="27" t="s">
        <v>142</v>
      </c>
    </row>
    <row r="19" spans="1:21" ht="88.5" customHeight="1" thickTop="1" thickBot="1" x14ac:dyDescent="0.3">
      <c r="A19" s="37" t="s">
        <v>50</v>
      </c>
      <c r="B19" s="37"/>
      <c r="C19" s="10" t="s">
        <v>55</v>
      </c>
      <c r="D19" s="16" t="s">
        <v>48</v>
      </c>
      <c r="E19" s="11" t="s">
        <v>109</v>
      </c>
      <c r="F19" s="8" t="s">
        <v>67</v>
      </c>
      <c r="G19" s="6" t="s">
        <v>84</v>
      </c>
      <c r="H19" s="6">
        <v>5</v>
      </c>
      <c r="I19" s="6" t="s">
        <v>120</v>
      </c>
      <c r="J19" s="6">
        <v>8</v>
      </c>
      <c r="K19" s="34" t="s">
        <v>95</v>
      </c>
      <c r="L19" s="31">
        <f t="shared" si="0"/>
        <v>40</v>
      </c>
      <c r="M19" s="28" t="s">
        <v>139</v>
      </c>
      <c r="N19" s="6" t="s">
        <v>107</v>
      </c>
      <c r="O19" s="6" t="s">
        <v>107</v>
      </c>
      <c r="P19" s="6" t="s">
        <v>108</v>
      </c>
      <c r="Q19" s="6" t="s">
        <v>107</v>
      </c>
      <c r="R19" s="6" t="s">
        <v>108</v>
      </c>
      <c r="S19" s="27" t="s">
        <v>129</v>
      </c>
      <c r="T19" s="32">
        <v>44227</v>
      </c>
      <c r="U19" s="27" t="s">
        <v>143</v>
      </c>
    </row>
    <row r="20" spans="1:21" ht="116.25" thickTop="1" thickBot="1" x14ac:dyDescent="0.3">
      <c r="A20" s="39" t="s">
        <v>51</v>
      </c>
      <c r="B20" s="39"/>
      <c r="C20" s="10" t="s">
        <v>55</v>
      </c>
      <c r="D20" s="16" t="s">
        <v>4</v>
      </c>
      <c r="E20" s="11" t="s">
        <v>110</v>
      </c>
      <c r="F20" s="8" t="s">
        <v>112</v>
      </c>
      <c r="G20" s="6" t="s">
        <v>84</v>
      </c>
      <c r="H20" s="6">
        <v>5</v>
      </c>
      <c r="I20" s="6" t="s">
        <v>120</v>
      </c>
      <c r="J20" s="6">
        <v>8</v>
      </c>
      <c r="K20" s="34" t="s">
        <v>95</v>
      </c>
      <c r="L20" s="31">
        <f t="shared" si="0"/>
        <v>40</v>
      </c>
      <c r="M20" s="28" t="s">
        <v>139</v>
      </c>
      <c r="N20" s="6" t="s">
        <v>107</v>
      </c>
      <c r="O20" s="6" t="s">
        <v>107</v>
      </c>
      <c r="P20" s="6" t="s">
        <v>108</v>
      </c>
      <c r="Q20" s="6" t="s">
        <v>107</v>
      </c>
      <c r="R20" s="6" t="s">
        <v>108</v>
      </c>
      <c r="S20" s="27" t="s">
        <v>130</v>
      </c>
      <c r="T20" s="32">
        <v>44227</v>
      </c>
      <c r="U20" s="27" t="s">
        <v>144</v>
      </c>
    </row>
    <row r="21" spans="1:21" ht="65.25" thickTop="1" thickBot="1" x14ac:dyDescent="0.3">
      <c r="A21" s="39" t="s">
        <v>51</v>
      </c>
      <c r="B21" s="39"/>
      <c r="C21" s="10" t="s">
        <v>55</v>
      </c>
      <c r="D21" s="16" t="s">
        <v>12</v>
      </c>
      <c r="E21" s="11" t="s">
        <v>60</v>
      </c>
      <c r="F21" s="8" t="s">
        <v>68</v>
      </c>
      <c r="G21" s="6" t="s">
        <v>83</v>
      </c>
      <c r="H21" s="6">
        <v>2</v>
      </c>
      <c r="I21" s="6" t="s">
        <v>120</v>
      </c>
      <c r="J21" s="6">
        <v>8</v>
      </c>
      <c r="K21" s="33" t="s">
        <v>94</v>
      </c>
      <c r="L21" s="31">
        <f t="shared" si="0"/>
        <v>16</v>
      </c>
      <c r="M21" s="30" t="s">
        <v>150</v>
      </c>
      <c r="N21" s="6" t="s">
        <v>108</v>
      </c>
      <c r="O21" s="6" t="s">
        <v>107</v>
      </c>
      <c r="P21" s="6" t="s">
        <v>108</v>
      </c>
      <c r="Q21" s="6" t="s">
        <v>107</v>
      </c>
      <c r="R21" s="6" t="s">
        <v>108</v>
      </c>
      <c r="S21" s="27" t="s">
        <v>134</v>
      </c>
      <c r="T21" s="29" t="s">
        <v>135</v>
      </c>
      <c r="U21" s="27" t="s">
        <v>146</v>
      </c>
    </row>
    <row r="22" spans="1:21" ht="78" thickTop="1" thickBot="1" x14ac:dyDescent="0.3">
      <c r="A22" s="39" t="s">
        <v>51</v>
      </c>
      <c r="B22" s="39"/>
      <c r="C22" s="10" t="s">
        <v>56</v>
      </c>
      <c r="D22" s="16" t="s">
        <v>11</v>
      </c>
      <c r="E22" s="11" t="s">
        <v>62</v>
      </c>
      <c r="F22" s="8" t="s">
        <v>69</v>
      </c>
      <c r="G22" s="6" t="s">
        <v>85</v>
      </c>
      <c r="H22" s="6">
        <v>8</v>
      </c>
      <c r="I22" s="6" t="s">
        <v>120</v>
      </c>
      <c r="J22" s="6">
        <v>8</v>
      </c>
      <c r="K22" s="34" t="s">
        <v>95</v>
      </c>
      <c r="L22" s="31">
        <f t="shared" si="0"/>
        <v>64</v>
      </c>
      <c r="M22" s="28" t="s">
        <v>139</v>
      </c>
      <c r="N22" s="6" t="s">
        <v>108</v>
      </c>
      <c r="O22" s="6" t="s">
        <v>108</v>
      </c>
      <c r="P22" s="6" t="s">
        <v>107</v>
      </c>
      <c r="Q22" s="6" t="s">
        <v>108</v>
      </c>
      <c r="R22" s="6" t="s">
        <v>108</v>
      </c>
      <c r="S22" s="27" t="s">
        <v>124</v>
      </c>
      <c r="T22" s="32">
        <v>44196</v>
      </c>
      <c r="U22" s="27" t="s">
        <v>147</v>
      </c>
    </row>
    <row r="23" spans="1:21" ht="205.5" thickTop="1" thickBot="1" x14ac:dyDescent="0.3">
      <c r="A23" s="37" t="s">
        <v>52</v>
      </c>
      <c r="B23" s="37"/>
      <c r="C23" s="10" t="s">
        <v>55</v>
      </c>
      <c r="D23" s="16" t="s">
        <v>6</v>
      </c>
      <c r="E23" s="11" t="s">
        <v>63</v>
      </c>
      <c r="F23" s="8" t="s">
        <v>70</v>
      </c>
      <c r="G23" s="6" t="s">
        <v>86</v>
      </c>
      <c r="H23" s="6">
        <v>10</v>
      </c>
      <c r="I23" s="6" t="s">
        <v>43</v>
      </c>
      <c r="J23" s="6">
        <v>5</v>
      </c>
      <c r="K23" s="34" t="s">
        <v>95</v>
      </c>
      <c r="L23" s="31">
        <f t="shared" si="0"/>
        <v>50</v>
      </c>
      <c r="M23" s="28" t="s">
        <v>139</v>
      </c>
      <c r="N23" s="6" t="s">
        <v>107</v>
      </c>
      <c r="O23" s="6" t="s">
        <v>107</v>
      </c>
      <c r="P23" s="6" t="s">
        <v>108</v>
      </c>
      <c r="Q23" s="6" t="s">
        <v>107</v>
      </c>
      <c r="R23" s="6" t="s">
        <v>107</v>
      </c>
      <c r="S23" s="27" t="s">
        <v>127</v>
      </c>
      <c r="T23" s="32">
        <v>44317</v>
      </c>
      <c r="U23" s="27" t="s">
        <v>148</v>
      </c>
    </row>
    <row r="24" spans="1:21" ht="116.25" thickTop="1" thickBot="1" x14ac:dyDescent="0.3">
      <c r="A24" s="37" t="s">
        <v>52</v>
      </c>
      <c r="B24" s="37"/>
      <c r="C24" s="10" t="s">
        <v>55</v>
      </c>
      <c r="D24" s="16" t="s">
        <v>121</v>
      </c>
      <c r="E24" s="11" t="s">
        <v>113</v>
      </c>
      <c r="F24" s="8" t="s">
        <v>71</v>
      </c>
      <c r="G24" s="6" t="s">
        <v>84</v>
      </c>
      <c r="H24" s="6">
        <v>5</v>
      </c>
      <c r="I24" s="6" t="s">
        <v>43</v>
      </c>
      <c r="J24" s="6">
        <v>5</v>
      </c>
      <c r="K24" s="33" t="s">
        <v>94</v>
      </c>
      <c r="L24" s="31">
        <f t="shared" si="0"/>
        <v>25</v>
      </c>
      <c r="M24" s="30" t="s">
        <v>150</v>
      </c>
      <c r="N24" s="6" t="s">
        <v>107</v>
      </c>
      <c r="O24" s="6" t="s">
        <v>107</v>
      </c>
      <c r="P24" s="6" t="s">
        <v>108</v>
      </c>
      <c r="Q24" s="6" t="s">
        <v>107</v>
      </c>
      <c r="R24" s="6" t="s">
        <v>107</v>
      </c>
      <c r="S24" s="27" t="s">
        <v>133</v>
      </c>
      <c r="T24" s="32">
        <v>44348</v>
      </c>
      <c r="U24" s="28" t="s">
        <v>135</v>
      </c>
    </row>
    <row r="25" spans="1:21" ht="103.5" thickTop="1" thickBot="1" x14ac:dyDescent="0.3">
      <c r="A25" s="37" t="s">
        <v>52</v>
      </c>
      <c r="B25" s="37"/>
      <c r="C25" s="10" t="s">
        <v>55</v>
      </c>
      <c r="D25" s="16" t="s">
        <v>122</v>
      </c>
      <c r="E25" s="11" t="s">
        <v>64</v>
      </c>
      <c r="F25" s="8" t="s">
        <v>72</v>
      </c>
      <c r="G25" s="6" t="s">
        <v>85</v>
      </c>
      <c r="H25" s="6">
        <v>8</v>
      </c>
      <c r="I25" s="6" t="s">
        <v>45</v>
      </c>
      <c r="J25" s="6">
        <v>10</v>
      </c>
      <c r="K25" s="21" t="s">
        <v>96</v>
      </c>
      <c r="L25" s="31">
        <f t="shared" si="0"/>
        <v>80</v>
      </c>
      <c r="M25" s="28" t="s">
        <v>140</v>
      </c>
      <c r="N25" s="6" t="s">
        <v>108</v>
      </c>
      <c r="O25" s="6" t="s">
        <v>108</v>
      </c>
      <c r="P25" s="6" t="s">
        <v>108</v>
      </c>
      <c r="Q25" s="6" t="s">
        <v>107</v>
      </c>
      <c r="R25" s="6" t="s">
        <v>108</v>
      </c>
      <c r="S25" s="27" t="s">
        <v>123</v>
      </c>
      <c r="T25" s="32">
        <v>44227</v>
      </c>
      <c r="U25" s="27" t="s">
        <v>149</v>
      </c>
    </row>
    <row r="26" spans="1:21" ht="167.25" thickTop="1" thickBot="1" x14ac:dyDescent="0.3">
      <c r="A26" s="37" t="s">
        <v>53</v>
      </c>
      <c r="B26" s="37"/>
      <c r="C26" s="10" t="s">
        <v>57</v>
      </c>
      <c r="D26" s="16" t="s">
        <v>8</v>
      </c>
      <c r="E26" s="11" t="s">
        <v>65</v>
      </c>
      <c r="F26" s="8" t="s">
        <v>73</v>
      </c>
      <c r="G26" s="6" t="s">
        <v>85</v>
      </c>
      <c r="H26" s="6">
        <v>8</v>
      </c>
      <c r="I26" s="6" t="s">
        <v>120</v>
      </c>
      <c r="J26" s="6">
        <v>8</v>
      </c>
      <c r="K26" s="34" t="s">
        <v>95</v>
      </c>
      <c r="L26" s="31">
        <f t="shared" si="0"/>
        <v>64</v>
      </c>
      <c r="M26" s="28" t="s">
        <v>139</v>
      </c>
      <c r="N26" s="6" t="s">
        <v>107</v>
      </c>
      <c r="O26" s="6" t="s">
        <v>108</v>
      </c>
      <c r="P26" s="6" t="s">
        <v>107</v>
      </c>
      <c r="Q26" s="6" t="s">
        <v>108</v>
      </c>
      <c r="R26" s="6" t="s">
        <v>107</v>
      </c>
      <c r="S26" s="27" t="s">
        <v>125</v>
      </c>
      <c r="T26" s="32">
        <v>44255</v>
      </c>
      <c r="U26" s="27" t="s">
        <v>147</v>
      </c>
    </row>
    <row r="27" spans="1:21" ht="103.5" thickTop="1" thickBot="1" x14ac:dyDescent="0.3">
      <c r="A27" s="37" t="s">
        <v>53</v>
      </c>
      <c r="B27" s="37"/>
      <c r="C27" s="10" t="s">
        <v>58</v>
      </c>
      <c r="D27" s="16" t="s">
        <v>10</v>
      </c>
      <c r="E27" s="11" t="s">
        <v>115</v>
      </c>
      <c r="F27" s="8" t="s">
        <v>69</v>
      </c>
      <c r="G27" s="6" t="s">
        <v>44</v>
      </c>
      <c r="H27" s="6">
        <v>8</v>
      </c>
      <c r="I27" s="6" t="s">
        <v>120</v>
      </c>
      <c r="J27" s="6">
        <v>8</v>
      </c>
      <c r="K27" s="34" t="s">
        <v>95</v>
      </c>
      <c r="L27" s="31">
        <f t="shared" si="0"/>
        <v>64</v>
      </c>
      <c r="M27" s="28" t="s">
        <v>139</v>
      </c>
      <c r="N27" s="6" t="s">
        <v>107</v>
      </c>
      <c r="O27" s="6" t="s">
        <v>108</v>
      </c>
      <c r="P27" s="6" t="s">
        <v>108</v>
      </c>
      <c r="Q27" s="6" t="s">
        <v>108</v>
      </c>
      <c r="R27" s="6" t="s">
        <v>108</v>
      </c>
      <c r="S27" s="27" t="s">
        <v>126</v>
      </c>
      <c r="T27" s="32">
        <v>44255</v>
      </c>
      <c r="U27" s="27" t="s">
        <v>147</v>
      </c>
    </row>
    <row r="28" spans="1:21" ht="103.5" thickTop="1" thickBot="1" x14ac:dyDescent="0.3">
      <c r="A28" s="37" t="s">
        <v>53</v>
      </c>
      <c r="B28" s="37"/>
      <c r="C28" s="10" t="s">
        <v>57</v>
      </c>
      <c r="D28" s="16" t="s">
        <v>14</v>
      </c>
      <c r="E28" s="11" t="s">
        <v>115</v>
      </c>
      <c r="F28" s="8" t="s">
        <v>74</v>
      </c>
      <c r="G28" s="6" t="s">
        <v>83</v>
      </c>
      <c r="H28" s="6">
        <v>2</v>
      </c>
      <c r="I28" s="6" t="s">
        <v>120</v>
      </c>
      <c r="J28" s="6">
        <v>8</v>
      </c>
      <c r="K28" s="33" t="s">
        <v>94</v>
      </c>
      <c r="L28" s="31">
        <f t="shared" si="0"/>
        <v>16</v>
      </c>
      <c r="M28" s="30" t="s">
        <v>150</v>
      </c>
      <c r="N28" s="6" t="s">
        <v>107</v>
      </c>
      <c r="O28" s="6" t="s">
        <v>107</v>
      </c>
      <c r="P28" s="6" t="s">
        <v>108</v>
      </c>
      <c r="Q28" s="6" t="s">
        <v>107</v>
      </c>
      <c r="R28" s="6" t="s">
        <v>107</v>
      </c>
      <c r="S28" s="27" t="s">
        <v>136</v>
      </c>
      <c r="T28" s="32">
        <v>44286</v>
      </c>
      <c r="U28" s="27" t="s">
        <v>147</v>
      </c>
    </row>
    <row r="29" spans="1:21" ht="90.75" thickTop="1" thickBot="1" x14ac:dyDescent="0.3">
      <c r="A29" s="37" t="s">
        <v>53</v>
      </c>
      <c r="B29" s="37"/>
      <c r="C29" s="10" t="s">
        <v>55</v>
      </c>
      <c r="D29" s="16" t="s">
        <v>9</v>
      </c>
      <c r="E29" s="11" t="s">
        <v>114</v>
      </c>
      <c r="F29" s="8" t="s">
        <v>73</v>
      </c>
      <c r="G29" s="6" t="s">
        <v>85</v>
      </c>
      <c r="H29" s="6">
        <v>8</v>
      </c>
      <c r="I29" s="6" t="s">
        <v>43</v>
      </c>
      <c r="J29" s="6">
        <v>5</v>
      </c>
      <c r="K29" s="34" t="s">
        <v>95</v>
      </c>
      <c r="L29" s="31">
        <f t="shared" si="0"/>
        <v>40</v>
      </c>
      <c r="M29" s="28" t="s">
        <v>139</v>
      </c>
      <c r="N29" s="6" t="s">
        <v>107</v>
      </c>
      <c r="O29" s="6" t="s">
        <v>108</v>
      </c>
      <c r="P29" s="6" t="s">
        <v>108</v>
      </c>
      <c r="Q29" s="6" t="s">
        <v>108</v>
      </c>
      <c r="R29" s="6" t="s">
        <v>107</v>
      </c>
      <c r="S29" s="27" t="s">
        <v>131</v>
      </c>
      <c r="T29" s="32">
        <v>44134</v>
      </c>
      <c r="U29" s="27" t="s">
        <v>147</v>
      </c>
    </row>
    <row r="30" spans="1:21" ht="90.75" thickTop="1" thickBot="1" x14ac:dyDescent="0.3">
      <c r="A30" s="37" t="s">
        <v>49</v>
      </c>
      <c r="B30" s="37"/>
      <c r="C30" s="10" t="s">
        <v>55</v>
      </c>
      <c r="D30" s="16" t="s">
        <v>7</v>
      </c>
      <c r="E30" s="11" t="s">
        <v>116</v>
      </c>
      <c r="F30" s="8" t="s">
        <v>66</v>
      </c>
      <c r="G30" s="6" t="s">
        <v>83</v>
      </c>
      <c r="H30" s="6">
        <v>2</v>
      </c>
      <c r="I30" s="6" t="s">
        <v>43</v>
      </c>
      <c r="J30" s="6">
        <v>5</v>
      </c>
      <c r="K30" s="33" t="s">
        <v>94</v>
      </c>
      <c r="L30" s="31">
        <f t="shared" si="0"/>
        <v>10</v>
      </c>
      <c r="M30" s="30" t="s">
        <v>150</v>
      </c>
      <c r="N30" s="6" t="s">
        <v>108</v>
      </c>
      <c r="O30" s="6" t="s">
        <v>107</v>
      </c>
      <c r="P30" s="6" t="s">
        <v>107</v>
      </c>
      <c r="Q30" s="6" t="s">
        <v>107</v>
      </c>
      <c r="R30" s="6" t="s">
        <v>107</v>
      </c>
      <c r="S30" s="27" t="s">
        <v>138</v>
      </c>
      <c r="T30" s="32">
        <v>44227</v>
      </c>
      <c r="U30" s="27" t="s">
        <v>118</v>
      </c>
    </row>
    <row r="31" spans="1:21" ht="15.75" thickTop="1" x14ac:dyDescent="0.25"/>
  </sheetData>
  <mergeCells count="39">
    <mergeCell ref="Q11:S11"/>
    <mergeCell ref="A8:G8"/>
    <mergeCell ref="A2:A4"/>
    <mergeCell ref="B2:C2"/>
    <mergeCell ref="D2:G5"/>
    <mergeCell ref="B3:C3"/>
    <mergeCell ref="A6:G6"/>
    <mergeCell ref="A7:G7"/>
    <mergeCell ref="A11:G11"/>
    <mergeCell ref="N13:T13"/>
    <mergeCell ref="A20:B20"/>
    <mergeCell ref="A21:B21"/>
    <mergeCell ref="U14:U15"/>
    <mergeCell ref="M14:M15"/>
    <mergeCell ref="F14:F15"/>
    <mergeCell ref="E14:E15"/>
    <mergeCell ref="D14:D15"/>
    <mergeCell ref="C14:C15"/>
    <mergeCell ref="G14:H14"/>
    <mergeCell ref="I14:J14"/>
    <mergeCell ref="K14:L14"/>
    <mergeCell ref="N14:Q14"/>
    <mergeCell ref="S14:T14"/>
    <mergeCell ref="A14:B15"/>
    <mergeCell ref="G13:M13"/>
    <mergeCell ref="A29:B29"/>
    <mergeCell ref="A18:B18"/>
    <mergeCell ref="A30:B30"/>
    <mergeCell ref="A24:B24"/>
    <mergeCell ref="A13:F13"/>
    <mergeCell ref="A25:B25"/>
    <mergeCell ref="A26:B26"/>
    <mergeCell ref="A27:B27"/>
    <mergeCell ref="A28:B28"/>
    <mergeCell ref="A22:B22"/>
    <mergeCell ref="A19:B19"/>
    <mergeCell ref="A16:B16"/>
    <mergeCell ref="A23:B23"/>
    <mergeCell ref="A17:B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29"/>
  <sheetViews>
    <sheetView topLeftCell="A13" zoomScale="90" zoomScaleNormal="90" workbookViewId="0">
      <selection activeCell="F24" sqref="F24"/>
    </sheetView>
  </sheetViews>
  <sheetFormatPr defaultRowHeight="15" x14ac:dyDescent="0.25"/>
  <cols>
    <col min="2" max="2" width="32.28515625" customWidth="1"/>
    <col min="4" max="4" width="35.140625" customWidth="1"/>
  </cols>
  <sheetData>
    <row r="6" spans="2:4" ht="15.75" thickBot="1" x14ac:dyDescent="0.3"/>
    <row r="7" spans="2:4" s="17" customFormat="1" ht="16.5" thickTop="1" thickBot="1" x14ac:dyDescent="0.3">
      <c r="B7" s="67" t="s">
        <v>46</v>
      </c>
      <c r="C7" s="68"/>
      <c r="D7" s="69"/>
    </row>
    <row r="8" spans="2:4" s="17" customFormat="1" ht="14.25" thickTop="1" thickBot="1" x14ac:dyDescent="0.25">
      <c r="B8" s="22" t="s">
        <v>47</v>
      </c>
      <c r="C8" s="22" t="s">
        <v>23</v>
      </c>
      <c r="D8" s="22" t="s">
        <v>34</v>
      </c>
    </row>
    <row r="9" spans="2:4" s="17" customFormat="1" ht="81" customHeight="1" thickTop="1" thickBot="1" x14ac:dyDescent="0.25">
      <c r="B9" s="35" t="s">
        <v>82</v>
      </c>
      <c r="C9" s="18">
        <v>1</v>
      </c>
      <c r="D9" s="19" t="s">
        <v>97</v>
      </c>
    </row>
    <row r="10" spans="2:4" s="17" customFormat="1" ht="39.75" thickTop="1" thickBot="1" x14ac:dyDescent="0.25">
      <c r="B10" s="36" t="s">
        <v>83</v>
      </c>
      <c r="C10" s="18">
        <v>2</v>
      </c>
      <c r="D10" s="19" t="s">
        <v>98</v>
      </c>
    </row>
    <row r="11" spans="2:4" s="17" customFormat="1" ht="39.75" thickTop="1" thickBot="1" x14ac:dyDescent="0.25">
      <c r="B11" s="33" t="s">
        <v>84</v>
      </c>
      <c r="C11" s="18">
        <v>5</v>
      </c>
      <c r="D11" s="19" t="s">
        <v>99</v>
      </c>
    </row>
    <row r="12" spans="2:4" s="17" customFormat="1" ht="52.5" thickTop="1" thickBot="1" x14ac:dyDescent="0.25">
      <c r="B12" s="34" t="s">
        <v>85</v>
      </c>
      <c r="C12" s="18">
        <v>8</v>
      </c>
      <c r="D12" s="19" t="s">
        <v>100</v>
      </c>
    </row>
    <row r="13" spans="2:4" s="17" customFormat="1" ht="39.75" thickTop="1" thickBot="1" x14ac:dyDescent="0.25">
      <c r="B13" s="21" t="s">
        <v>86</v>
      </c>
      <c r="C13" s="18">
        <v>10</v>
      </c>
      <c r="D13" s="19" t="s">
        <v>101</v>
      </c>
    </row>
    <row r="14" spans="2:4" s="17" customFormat="1" ht="14.25" thickTop="1" thickBot="1" x14ac:dyDescent="0.25"/>
    <row r="15" spans="2:4" s="17" customFormat="1" ht="16.5" thickTop="1" thickBot="1" x14ac:dyDescent="0.3">
      <c r="B15" s="66" t="s">
        <v>87</v>
      </c>
      <c r="C15" s="66"/>
      <c r="D15" s="66"/>
    </row>
    <row r="16" spans="2:4" s="17" customFormat="1" ht="14.25" thickTop="1" thickBot="1" x14ac:dyDescent="0.25">
      <c r="B16" s="22" t="s">
        <v>40</v>
      </c>
      <c r="C16" s="22" t="s">
        <v>23</v>
      </c>
      <c r="D16" s="22" t="s">
        <v>34</v>
      </c>
    </row>
    <row r="17" spans="2:4" s="17" customFormat="1" ht="14.25" thickTop="1" thickBot="1" x14ac:dyDescent="0.25">
      <c r="B17" s="35" t="s">
        <v>41</v>
      </c>
      <c r="C17" s="20">
        <v>1</v>
      </c>
      <c r="D17" s="19" t="s">
        <v>102</v>
      </c>
    </row>
    <row r="18" spans="2:4" s="17" customFormat="1" ht="52.5" thickTop="1" thickBot="1" x14ac:dyDescent="0.25">
      <c r="B18" s="36" t="s">
        <v>42</v>
      </c>
      <c r="C18" s="20">
        <v>2</v>
      </c>
      <c r="D18" s="19" t="s">
        <v>103</v>
      </c>
    </row>
    <row r="19" spans="2:4" s="17" customFormat="1" ht="27" thickTop="1" thickBot="1" x14ac:dyDescent="0.25">
      <c r="B19" s="33" t="s">
        <v>43</v>
      </c>
      <c r="C19" s="20">
        <v>5</v>
      </c>
      <c r="D19" s="19" t="s">
        <v>104</v>
      </c>
    </row>
    <row r="20" spans="2:4" s="17" customFormat="1" ht="48" customHeight="1" thickTop="1" thickBot="1" x14ac:dyDescent="0.25">
      <c r="B20" s="34" t="s">
        <v>44</v>
      </c>
      <c r="C20" s="20">
        <v>8</v>
      </c>
      <c r="D20" s="19" t="s">
        <v>105</v>
      </c>
    </row>
    <row r="21" spans="2:4" s="17" customFormat="1" ht="39.75" thickTop="1" thickBot="1" x14ac:dyDescent="0.25">
      <c r="B21" s="21" t="s">
        <v>45</v>
      </c>
      <c r="C21" s="20">
        <v>10</v>
      </c>
      <c r="D21" s="19" t="s">
        <v>106</v>
      </c>
    </row>
    <row r="22" spans="2:4" ht="16.5" thickTop="1" thickBot="1" x14ac:dyDescent="0.3"/>
    <row r="23" spans="2:4" ht="16.5" thickTop="1" thickBot="1" x14ac:dyDescent="0.3">
      <c r="B23" s="70" t="s">
        <v>151</v>
      </c>
      <c r="C23" s="70"/>
      <c r="D23" s="70"/>
    </row>
    <row r="24" spans="2:4" ht="16.5" thickTop="1" thickBot="1" x14ac:dyDescent="0.3">
      <c r="B24" s="71" t="s">
        <v>19</v>
      </c>
      <c r="C24" s="72"/>
      <c r="D24" s="23" t="s">
        <v>88</v>
      </c>
    </row>
    <row r="25" spans="2:4" ht="16.5" thickTop="1" thickBot="1" x14ac:dyDescent="0.3">
      <c r="B25" s="73" t="s">
        <v>93</v>
      </c>
      <c r="C25" s="74"/>
      <c r="D25" s="24" t="s">
        <v>89</v>
      </c>
    </row>
    <row r="26" spans="2:4" ht="16.5" thickTop="1" thickBot="1" x14ac:dyDescent="0.3">
      <c r="B26" s="75" t="s">
        <v>94</v>
      </c>
      <c r="C26" s="76"/>
      <c r="D26" s="24" t="s">
        <v>90</v>
      </c>
    </row>
    <row r="27" spans="2:4" ht="16.5" thickTop="1" thickBot="1" x14ac:dyDescent="0.3">
      <c r="B27" s="62" t="s">
        <v>95</v>
      </c>
      <c r="C27" s="63"/>
      <c r="D27" s="24" t="s">
        <v>91</v>
      </c>
    </row>
    <row r="28" spans="2:4" ht="16.5" thickTop="1" thickBot="1" x14ac:dyDescent="0.3">
      <c r="B28" s="64" t="s">
        <v>96</v>
      </c>
      <c r="C28" s="65"/>
      <c r="D28" s="24" t="s">
        <v>92</v>
      </c>
    </row>
    <row r="29" spans="2:4" ht="15.75" thickTop="1" x14ac:dyDescent="0.25"/>
  </sheetData>
  <mergeCells count="8">
    <mergeCell ref="B27:C27"/>
    <mergeCell ref="B28:C28"/>
    <mergeCell ref="B15:D15"/>
    <mergeCell ref="B7:D7"/>
    <mergeCell ref="B23:D23"/>
    <mergeCell ref="B24:C24"/>
    <mergeCell ref="B25:C25"/>
    <mergeCell ref="B26:C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PLANO</vt:lpstr>
      <vt:lpstr>ESCALAS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dc:creator>
  <cp:lastModifiedBy>Coordenaçao</cp:lastModifiedBy>
  <dcterms:created xsi:type="dcterms:W3CDTF">2020-08-31T18:46:54Z</dcterms:created>
  <dcterms:modified xsi:type="dcterms:W3CDTF">2021-02-04T18:27:55Z</dcterms:modified>
</cp:coreProperties>
</file>